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<sst xmlns="http://schemas.openxmlformats.org/spreadsheetml/2006/main" count="260" uniqueCount="152">
  <si>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</si>
  <si>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</si>
  <si>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</si>
  <si>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</si>
  <si>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</si>
  <si>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</si>
  <si>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</si>
  <si>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</si>
  <si>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</si>
  <si>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</si>
  <si>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</si>
  <si>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</si>
  <si>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</si>
  <si>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</si>
  <si>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</si>
  <si>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</si>
  <si>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</si>
  <si>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</si>
  <si>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</si>
  <si>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</si>
  <si>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</si>
  <si>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</si>
  <si>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</si>
  <si>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</si>
  <si>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</si>
  <si>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</si>
  <si>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</si>
  <si>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</si>
  <si>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</si>
  <si>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</si>
  <si>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</si>
  <si>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</si>
  <si>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</si>
  <si>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</si>
  <si>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</si>
  <si>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</si>
  <si>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</si>
  <si>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</si>
  <si>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</si>
  <si>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</si>
  <si>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</si>
  <si>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</si>
  <si>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</si>
  <si>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</si>
  <si>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</si>
  <si>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</si>
  <si>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</si>
  <si>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</si>
  <si>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</si>
  <si>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</si>
  <si>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</si>
  <si>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</si>
  <si>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</si>
  <si>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</si>
  <si>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</si>
  <si>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</si>
  <si>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</si>
  <si>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</si>
  <si>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</si>
  <si>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</si>
  <si>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</si>
  <si>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</si>
  <si>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</si>
  <si>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</si>
  <si>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</si>
  <si>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</si>
  <si>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</si>
  <si>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</si>
  <si>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</si>
  <si>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</si>
  <si>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</si>
  <si>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</si>
  <si>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</si>
  <si>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</si>
  <si>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</si>
  <si>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</si>
  <si>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</si>
  <si>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</si>
  <si>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</si>
  <si>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</si>
  <si>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</si>
  <si>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</si>
  <si>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</si>
  <si>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</si>
  <si>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</si>
  <si>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</si>
  <si>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</si>
  <si>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</si>
  <si>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</si>
  <si>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</si>
  <si>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</si>
  <si>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</si>
  <si>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</si>
  <si>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</si>
  <si>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</si>
  <si>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</si>
  <si>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</si>
  <si>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</si>
  <si>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</si>
  <si>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</si>
  <si>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</si>
  <si>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</si>
  <si>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</si>
  <si>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</si>
  <si>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</si>
  <si>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</si>
  <si>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</si>
  <si>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</si>
  <si>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</si>
  <si>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</si>
  <si>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</si>
  <si>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</si>
  <si>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</si>
  <si>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</si>
  <si>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</si>
  <si>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</si>
  <si>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</si>
  <si>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</si>
  <si>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</si>
  <si>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</si>
  <si>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</si>
  <si>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</si>
  <si>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</si>
  <si>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</si>
  <si>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</si>
  <si>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</si>
  <si>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</si>
  <si>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</si>
  <si>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</si>
  <si>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</si>
  <si>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</si>
  <si>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</si>
  <si>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</si>
  <si>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</si>
  <si>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</si>
  <si>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</si>
  <si>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</si>
  <si>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</si>
  <si>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</si>
  <si>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AUGUST 14, 2019</t>
  </si>
  <si>
    <t>JULY, 2019</t>
  </si>
  <si>
    <t>VICENTE VOSOTROS</t>
  </si>
  <si>
    <t>Bogo Plaza Resto Bar, Bogo City</t>
  </si>
  <si>
    <t>LGU_Medellin, Poblacion, Medellin, Cebu</t>
  </si>
  <si>
    <t>Tracy Kathleen Ursal</t>
  </si>
  <si>
    <t>Noreen Goco</t>
  </si>
  <si>
    <t>Leo Espinosa</t>
  </si>
  <si>
    <t>New Member</t>
  </si>
  <si>
    <t>Pres. Joselito Yurag</t>
  </si>
  <si>
    <t>Donation and Cash Prizes</t>
  </si>
  <si>
    <t>Elementary and Secondary Schools</t>
  </si>
  <si>
    <t>Sancho Panza, Casino Español, Cebu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</si>
</sst>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6" zoomScale="110" zoomScaleNormal="200" zoomScalePageLayoutView="110" workbookViewId="0">
      <selection activeCell="P27" sqref="P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139</v>
      </c>
      <c r="P8" s="96"/>
    </row>
    <row r="9" spans="1:16" s="34" customFormat="1" ht="14.1" customHeight="1" thickTop="1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79"/>
      <c r="B11" s="151">
        <v>43657</v>
      </c>
      <c r="C11" s="152"/>
      <c r="D11" s="111">
        <v>27</v>
      </c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 t="s">
        <v>142</v>
      </c>
    </row>
    <row r="12" spans="1:16" s="36" customFormat="1" ht="12" customHeight="1" thickTop="1" thickBot="1">
      <c r="A12" s="179"/>
      <c r="B12" s="153">
        <v>43664</v>
      </c>
      <c r="C12" s="154"/>
      <c r="D12" s="102">
        <v>29</v>
      </c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 t="s">
        <v>142</v>
      </c>
    </row>
    <row r="13" spans="1:16" s="36" customFormat="1" ht="12" customHeight="1" thickTop="1" thickBot="1">
      <c r="A13" s="179"/>
      <c r="B13" s="153">
        <v>43671</v>
      </c>
      <c r="C13" s="154"/>
      <c r="D13" s="102">
        <v>27</v>
      </c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 t="s">
        <v>142</v>
      </c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43664</v>
      </c>
      <c r="C17" s="154"/>
      <c r="D17" s="81"/>
      <c r="E17" s="68"/>
      <c r="F17" s="68"/>
      <c r="G17" s="68"/>
      <c r="H17" s="69"/>
      <c r="I17" s="70"/>
      <c r="J17" s="63">
        <v>25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9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3">
        <v>43677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9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9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9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9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9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>
        <v>43652</v>
      </c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>
        <v>1</v>
      </c>
      <c r="O27" s="177"/>
      <c r="P27" s="46" t="s">
        <v>151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144</v>
      </c>
      <c r="C37" s="192"/>
      <c r="D37" s="192"/>
      <c r="E37" s="192"/>
      <c r="F37" s="192"/>
      <c r="G37" s="193"/>
      <c r="H37" s="117" t="s">
        <v>147</v>
      </c>
      <c r="I37" s="117"/>
      <c r="J37" s="117"/>
      <c r="K37" s="117"/>
      <c r="L37" s="117"/>
      <c r="M37" s="117" t="s">
        <v>148</v>
      </c>
      <c r="N37" s="117"/>
      <c r="O37" s="117"/>
      <c r="P37" s="118"/>
    </row>
    <row r="38" spans="1:16" s="39" customFormat="1" ht="12.75" customHeight="1">
      <c r="A38" s="40">
        <v>2</v>
      </c>
      <c r="B38" s="194" t="s">
        <v>145</v>
      </c>
      <c r="C38" s="195"/>
      <c r="D38" s="195"/>
      <c r="E38" s="195"/>
      <c r="F38" s="195"/>
      <c r="G38" s="196"/>
      <c r="H38" s="119" t="s">
        <v>147</v>
      </c>
      <c r="I38" s="119"/>
      <c r="J38" s="119"/>
      <c r="K38" s="119"/>
      <c r="L38" s="119"/>
      <c r="M38" s="119" t="s">
        <v>148</v>
      </c>
      <c r="N38" s="119"/>
      <c r="O38" s="119"/>
      <c r="P38" s="120"/>
    </row>
    <row r="39" spans="1:16" s="39" customFormat="1" ht="12.75" customHeight="1">
      <c r="A39" s="40">
        <v>3</v>
      </c>
      <c r="B39" s="194" t="s">
        <v>146</v>
      </c>
      <c r="C39" s="195"/>
      <c r="D39" s="195"/>
      <c r="E39" s="195"/>
      <c r="F39" s="195"/>
      <c r="G39" s="196"/>
      <c r="H39" s="119" t="s">
        <v>147</v>
      </c>
      <c r="I39" s="119"/>
      <c r="J39" s="119"/>
      <c r="K39" s="119"/>
      <c r="L39" s="119"/>
      <c r="M39" s="119" t="s">
        <v>148</v>
      </c>
      <c r="N39" s="119"/>
      <c r="O39" s="119"/>
      <c r="P39" s="120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10" zoomScaleNormal="200" zoomScalePageLayoutView="11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JULY, 2019</v>
      </c>
      <c r="U3" s="254"/>
      <c r="V3" s="254"/>
      <c r="W3" s="280" t="str">
        <f>'Summary of Activities'!O8</f>
        <v>AUGUST 14, 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43677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>
        <v>60</v>
      </c>
      <c r="G6" s="49">
        <v>8</v>
      </c>
      <c r="H6" s="52">
        <v>8000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149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150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60</v>
      </c>
      <c r="G48" s="278"/>
      <c r="H48" s="277">
        <f>G6+G11+G16+G21+G26+G31+G36+G41</f>
        <v>8</v>
      </c>
      <c r="I48" s="278"/>
      <c r="J48" s="271">
        <f>H6+H11+H16+H21+H26+H31+H36+H41</f>
        <v>8000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60</v>
      </c>
      <c r="G54" s="262"/>
      <c r="H54" s="261">
        <f>SUM(H47:I52)</f>
        <v>8</v>
      </c>
      <c r="I54" s="262"/>
      <c r="J54" s="258">
        <f>SUM(J47:L52)</f>
        <v>8000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2019-08-15T06:53:03Z</dcterms:modified>
</cp:coreProperties>
</file>